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Area" localSheetId="1">'розділ 1'!$A$1:$P$58</definedName>
  </definedNames>
  <calcPr fullCalcOnLoad="1"/>
</workbook>
</file>

<file path=xl/sharedStrings.xml><?xml version="1.0" encoding="utf-8"?>
<sst xmlns="http://schemas.openxmlformats.org/spreadsheetml/2006/main" count="181" uniqueCount="157">
  <si>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</si>
  <si>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</si>
  <si>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</si>
  <si>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</si>
  <si>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</si>
  <si>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</si>
  <si>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</si>
  <si>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</si>
  <si>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</si>
  <si>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</si>
  <si>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</si>
  <si>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</si>
  <si>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</si>
  <si>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</si>
  <si>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</si>
  <si>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</si>
  <si>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</si>
  <si>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</si>
  <si>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</si>
  <si>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</si>
  <si>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</si>
  <si>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</si>
  <si>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</si>
  <si>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</si>
  <si>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</si>
  <si>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</si>
  <si>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</si>
  <si>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</si>
  <si>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Господарський суд Закарпатської області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</si>
  <si>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</si>
  <si>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</si>
  <si>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</si>
  <si>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</si>
  <si>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</si>
  <si>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</si>
  <si>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</si>
  <si>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</si>
  <si>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</si>
  <si>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</si>
  <si>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</si>
  <si>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</si>
  <si>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</si>
  <si>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</si>
  <si>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</si>
  <si>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</si>
  <si>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</si>
  <si>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</si>
  <si>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</si>
  <si>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</si>
  <si>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</si>
  <si>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</si>
  <si>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</si>
  <si>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</si>
  <si>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</si>
  <si>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</si>
  <si>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</si>
  <si>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</si>
  <si>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</si>
  <si>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</si>
  <si>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</si>
  <si>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</si>
  <si>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</si>
  <si>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</si>
  <si>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</si>
  <si>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</si>
  <si>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</si>
  <si>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</si>
  <si>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</si>
  <si>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</si>
  <si>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</si>
  <si>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</si>
  <si>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</si>
  <si>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</si>
  <si>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</si>
  <si>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</si>
  <si>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</si>
  <si>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</si>
  <si>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</si>
  <si>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</si>
  <si>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</si>
  <si>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</si>
  <si>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</si>
  <si>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</si>
  <si>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</si>
  <si>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</si>
  <si>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</si>
  <si>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</si>
  <si>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</si>
  <si>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</si>
  <si>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</si>
  <si>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</si>
  <si>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</si>
  <si>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</si>
  <si>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</si>
  <si>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</si>
  <si>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</si>
  <si>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</si>
  <si>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</si>
  <si>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</si>
  <si>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</si>
  <si>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</si>
  <si>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</si>
  <si>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</si>
  <si>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</si>
  <si>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</si>
  <si>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</si>
  <si>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</si>
  <si>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</si>
  <si>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</si>
  <si>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</si>
  <si>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</si>
  <si>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</si>
  <si>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</si>
  <si>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</si>
  <si>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</si>
  <si>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</si>
  <si>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</si>
  <si>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</si>
  <si>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Телефон:</t>
  </si>
  <si>
    <t>Факс:</t>
  </si>
  <si>
    <t>Адреса електронної пошти:</t>
  </si>
  <si>
    <t xml:space="preserve">(підпис)    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</si>
  <si>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</si>
  <si>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</si>
  <si>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</si>
  <si>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</si>
  <si>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</si>
  <si>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</si>
  <si>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</si>
  <si>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</si>
  <si>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</si>
  <si>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</si>
  <si>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</si>
  <si>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</si>
  <si>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</si>
  <si>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</si>
  <si>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</si>
  <si>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</si>
  <si>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</si>
  <si>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</si>
  <si>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</si>
  <si>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</si>
  <si>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</si>
  <si>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</si>
  <si>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</si>
  <si>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</si>
  <si>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</si>
  <si>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</si>
  <si>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 xml:space="preserve">(ПІБ)    </t>
  </si>
  <si>
    <t>5 січня 2023 року</t>
  </si>
  <si>
    <t>88000 Закарпатська область, місто Ужгород, вулиця Коцюбинського, будинок 2а</t>
  </si>
  <si>
    <t>Оксана Федорівна Ремецькі</t>
  </si>
  <si>
    <t>Лариса Іванівна Бенца</t>
  </si>
  <si>
    <t>+03122647197</t>
  </si>
  <si>
    <t>inbox@zk.arbitr.gov.ua</t>
  </si>
  <si>
    <t xml:space="preserve">Голова Господарського суду Закарпатської області </t>
  </si>
  <si>
    <t>Головний спеціаліст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</si>
</sst>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dd/mm/yy"/>
    <numFmt numFmtId="171" formatCode="dd\.mmmm\.yy"/>
  </numFmts>
  <fonts count="57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4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42" fillId="0" borderId="23" xfId="42" applyNumberForma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zk.arbitr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spans="2:8" ht="12.75" customHeight="1">
      <c r="B1" s="3"/>
      <c r="C1" s="3"/>
      <c r="D1" s="3"/>
      <c r="E1" s="22" t="s">
        <v>29</v>
      </c>
      <c r="F1" s="3"/>
      <c r="G1" s="3"/>
      <c r="H1" s="3"/>
    </row>
    <row r="2" spans="2:8" ht="12.75" customHeight="1">
      <c r="B2" s="3"/>
      <c r="C2" s="3"/>
      <c r="D2" s="3"/>
      <c r="E2" s="3"/>
      <c r="F2" s="3"/>
      <c r="G2" s="3"/>
      <c r="H2" s="3"/>
    </row>
    <row r="3" spans="2:8" ht="35.25" customHeight="1">
      <c r="B3" s="92" t="s">
        <v>11</v>
      </c>
      <c r="C3" s="92"/>
      <c r="D3" s="92"/>
      <c r="E3" s="92"/>
      <c r="F3" s="92"/>
      <c r="G3" s="92"/>
      <c r="H3" s="92"/>
    </row>
    <row r="4" spans="2:8" ht="18.75" customHeight="1">
      <c r="B4" s="93"/>
      <c r="C4" s="93"/>
      <c r="D4" s="93"/>
      <c r="E4" s="93"/>
      <c r="F4" s="93"/>
      <c r="G4" s="93"/>
      <c r="H4" s="93"/>
    </row>
    <row r="5" spans="2:8" ht="18.75" customHeight="1">
      <c r="B5" s="4"/>
      <c r="C5" s="4"/>
      <c r="D5" s="104" t="s">
        <v>27</v>
      </c>
      <c r="E5" s="104"/>
      <c r="F5" s="104"/>
      <c r="G5" s="4"/>
      <c r="H5" s="4"/>
    </row>
    <row r="6" spans="2:8" ht="12.75" customHeight="1">
      <c r="B6" s="3"/>
      <c r="C6" s="3"/>
      <c r="D6" s="10"/>
      <c r="E6" s="19" t="s">
        <v>30</v>
      </c>
      <c r="F6" s="10"/>
      <c r="G6" s="3"/>
      <c r="H6" s="3"/>
    </row>
    <row r="7" spans="2:8" ht="12.75" customHeight="1">
      <c r="B7" s="3"/>
      <c r="C7" s="3"/>
      <c r="D7" s="3"/>
      <c r="E7" s="23"/>
      <c r="F7" s="3"/>
      <c r="G7" s="3"/>
      <c r="H7" s="3"/>
    </row>
    <row r="8" spans="2:8" ht="12.75" customHeight="1">
      <c r="B8" s="3"/>
      <c r="C8" s="3"/>
      <c r="D8" s="3"/>
      <c r="E8" s="23"/>
      <c r="F8" s="3"/>
      <c r="G8" s="3"/>
      <c r="H8" s="3"/>
    </row>
    <row r="9" spans="2:8" ht="12.75" customHeight="1">
      <c r="B9" s="5"/>
      <c r="C9" s="5"/>
      <c r="D9" s="5"/>
      <c r="E9" s="5"/>
      <c r="F9" s="3"/>
      <c r="G9" s="3"/>
      <c r="H9" s="3"/>
    </row>
    <row r="10" spans="1:8" ht="12.75" customHeight="1">
      <c r="A10" s="1"/>
      <c r="B10" s="94" t="s">
        <v>12</v>
      </c>
      <c r="C10" s="95"/>
      <c r="D10" s="96"/>
      <c r="E10" s="24" t="s">
        <v>31</v>
      </c>
      <c r="F10" s="8"/>
      <c r="G10" s="22" t="s">
        <v>40</v>
      </c>
      <c r="H10" s="3"/>
    </row>
    <row r="11" spans="1:8" ht="12.75" customHeight="1">
      <c r="A11" s="1"/>
      <c r="B11" s="6"/>
      <c r="C11" s="14"/>
      <c r="D11" s="20"/>
      <c r="E11" s="25"/>
      <c r="F11" s="8"/>
      <c r="G11" s="31" t="s">
        <v>41</v>
      </c>
      <c r="H11" s="3"/>
    </row>
    <row r="12" spans="1:8" ht="37.5" customHeight="1">
      <c r="A12" s="1"/>
      <c r="B12" s="97" t="s">
        <v>13</v>
      </c>
      <c r="C12" s="98"/>
      <c r="D12" s="99"/>
      <c r="E12" s="26" t="s">
        <v>32</v>
      </c>
      <c r="F12" s="8"/>
      <c r="G12" s="31"/>
      <c r="H12" s="3"/>
    </row>
    <row r="13" spans="1:8" ht="12.75" customHeight="1">
      <c r="A13" s="1"/>
      <c r="B13" s="7"/>
      <c r="C13" s="15"/>
      <c r="D13" s="21"/>
      <c r="E13" s="26"/>
      <c r="F13" s="8"/>
      <c r="G13" s="32" t="s">
        <v>42</v>
      </c>
      <c r="H13" s="3"/>
    </row>
    <row r="14" spans="1:8" ht="12.75" customHeight="1">
      <c r="A14" s="1"/>
      <c r="B14" s="97" t="s">
        <v>14</v>
      </c>
      <c r="C14" s="98"/>
      <c r="D14" s="99"/>
      <c r="E14" s="116" t="s">
        <v>32</v>
      </c>
      <c r="F14" s="100" t="s">
        <v>37</v>
      </c>
      <c r="G14" s="101"/>
      <c r="H14" s="101"/>
    </row>
    <row r="15" spans="1:8" ht="12.75" customHeight="1">
      <c r="A15" s="1"/>
      <c r="B15" s="97"/>
      <c r="C15" s="98"/>
      <c r="D15" s="99"/>
      <c r="E15" s="116"/>
      <c r="F15" s="100" t="s">
        <v>38</v>
      </c>
      <c r="G15" s="101"/>
      <c r="H15" s="101"/>
    </row>
    <row r="16" spans="1:8" ht="12.75" customHeight="1">
      <c r="A16" s="1"/>
      <c r="B16" s="8"/>
      <c r="C16" s="3"/>
      <c r="D16" s="1"/>
      <c r="E16" s="27"/>
      <c r="F16" s="8"/>
      <c r="G16" s="3"/>
      <c r="H16" s="3"/>
    </row>
    <row r="17" spans="1:8" ht="12.75" customHeight="1">
      <c r="A17" s="1"/>
      <c r="B17" s="97" t="s">
        <v>15</v>
      </c>
      <c r="C17" s="98"/>
      <c r="D17" s="99"/>
      <c r="E17" s="116" t="s">
        <v>32</v>
      </c>
      <c r="F17" s="105" t="s">
        <v>39</v>
      </c>
      <c r="G17" s="106"/>
      <c r="H17" s="106"/>
    </row>
    <row r="18" spans="1:8" ht="12.75" customHeight="1">
      <c r="A18" s="1"/>
      <c r="B18" s="97"/>
      <c r="C18" s="98"/>
      <c r="D18" s="99"/>
      <c r="E18" s="116"/>
      <c r="F18" s="105"/>
      <c r="G18" s="106"/>
      <c r="H18" s="106"/>
    </row>
    <row r="19" spans="1:8" ht="12.75" customHeight="1">
      <c r="A19" s="1"/>
      <c r="B19" s="8"/>
      <c r="C19" s="3"/>
      <c r="D19" s="1"/>
      <c r="E19" s="27"/>
      <c r="F19" s="8"/>
      <c r="G19" s="32"/>
      <c r="H19" s="3"/>
    </row>
    <row r="20" spans="1:8" ht="12.75" customHeight="1">
      <c r="A20" s="1"/>
      <c r="B20" s="97" t="s">
        <v>16</v>
      </c>
      <c r="C20" s="98"/>
      <c r="D20" s="99"/>
      <c r="E20" s="116" t="s">
        <v>32</v>
      </c>
      <c r="F20" s="12"/>
      <c r="G20" s="18"/>
      <c r="H20" s="18"/>
    </row>
    <row r="21" spans="1:8" ht="12.75" customHeight="1">
      <c r="A21" s="1"/>
      <c r="B21" s="97"/>
      <c r="C21" s="98"/>
      <c r="D21" s="99"/>
      <c r="E21" s="116"/>
      <c r="F21" s="100"/>
      <c r="G21" s="101"/>
      <c r="H21" s="101"/>
    </row>
    <row r="22" spans="1:8" ht="12.75" customHeight="1">
      <c r="A22" s="1"/>
      <c r="B22" s="8"/>
      <c r="C22" s="3"/>
      <c r="D22" s="1"/>
      <c r="E22" s="28"/>
      <c r="F22" s="12"/>
      <c r="G22" s="18"/>
      <c r="H22" s="18"/>
    </row>
    <row r="23" spans="1:8" ht="12.75" customHeight="1">
      <c r="A23" s="1"/>
      <c r="B23" s="97" t="s">
        <v>17</v>
      </c>
      <c r="C23" s="98"/>
      <c r="D23" s="99"/>
      <c r="E23" s="26"/>
      <c r="F23" s="8"/>
      <c r="G23" s="32"/>
      <c r="H23" s="3"/>
    </row>
    <row r="24" spans="1:8" ht="12.75" customHeight="1">
      <c r="A24" s="1"/>
      <c r="B24" s="97" t="s">
        <v>18</v>
      </c>
      <c r="C24" s="98"/>
      <c r="D24" s="99"/>
      <c r="E24" s="26"/>
      <c r="F24" s="8"/>
      <c r="G24" s="3"/>
      <c r="H24" s="3"/>
    </row>
    <row r="25" spans="1:8" ht="12.75" customHeight="1">
      <c r="A25" s="2"/>
      <c r="B25" s="97" t="s">
        <v>19</v>
      </c>
      <c r="C25" s="98"/>
      <c r="D25" s="99"/>
      <c r="E25" s="26" t="s">
        <v>33</v>
      </c>
      <c r="F25" s="8"/>
      <c r="G25" s="3"/>
      <c r="H25" s="3"/>
    </row>
    <row r="26" spans="1:8" ht="12.75" customHeight="1">
      <c r="A26" s="2"/>
      <c r="B26" s="112" t="s">
        <v>20</v>
      </c>
      <c r="C26" s="113"/>
      <c r="D26" s="114"/>
      <c r="E26" s="28" t="s">
        <v>34</v>
      </c>
      <c r="F26" s="8"/>
      <c r="G26" s="3"/>
      <c r="H26" s="3"/>
    </row>
    <row r="27" spans="1:8" ht="12.75" customHeight="1">
      <c r="A27" s="2"/>
      <c r="B27" s="9"/>
      <c r="C27" s="16"/>
      <c r="D27" s="1"/>
      <c r="E27" s="27"/>
      <c r="F27" s="8"/>
      <c r="G27" s="3"/>
      <c r="H27" s="3"/>
    </row>
    <row r="28" spans="1:8" ht="12.75" customHeight="1">
      <c r="A28" s="2"/>
      <c r="B28" s="97" t="s">
        <v>21</v>
      </c>
      <c r="C28" s="98"/>
      <c r="D28" s="99"/>
      <c r="E28" s="29" t="s">
        <v>35</v>
      </c>
      <c r="F28" s="8"/>
      <c r="G28" s="3"/>
      <c r="H28" s="3"/>
    </row>
    <row r="29" spans="1:8" ht="12.75" customHeight="1">
      <c r="A29" s="2"/>
      <c r="B29" s="117"/>
      <c r="C29" s="118"/>
      <c r="D29" s="119"/>
      <c r="E29" s="30" t="s">
        <v>36</v>
      </c>
      <c r="F29" s="8"/>
      <c r="G29" s="3"/>
      <c r="H29" s="3"/>
    </row>
    <row r="30" spans="2:5" ht="12.75" customHeight="1">
      <c r="B30" s="10"/>
      <c r="C30" s="10"/>
      <c r="D30" s="10"/>
      <c r="E30" s="10"/>
    </row>
    <row r="31" spans="2:5" ht="12.75" customHeight="1">
      <c r="B31" s="3"/>
      <c r="C31" s="3"/>
      <c r="D31" s="3"/>
      <c r="E31" s="3"/>
    </row>
    <row r="32" spans="2:5" ht="12.75" customHeight="1">
      <c r="B32" s="3"/>
      <c r="C32" s="3"/>
      <c r="D32" s="3"/>
      <c r="E32" s="3"/>
    </row>
    <row r="34" spans="2:8" ht="12.75" customHeight="1">
      <c r="B34" s="5"/>
      <c r="C34" s="5"/>
      <c r="D34" s="5"/>
      <c r="E34" s="5"/>
      <c r="F34" s="5"/>
      <c r="G34" s="5"/>
      <c r="H34" s="5"/>
    </row>
    <row r="35" spans="1:9" ht="12.75" customHeight="1">
      <c r="A35" s="1"/>
      <c r="B35" s="11" t="s">
        <v>22</v>
      </c>
      <c r="C35" s="17"/>
      <c r="D35" s="10"/>
      <c r="E35" s="10"/>
      <c r="F35" s="10"/>
      <c r="G35" s="10"/>
      <c r="H35" s="20"/>
      <c r="I35" s="8"/>
    </row>
    <row r="36" spans="1:9" ht="12.75" customHeight="1">
      <c r="A36" s="1"/>
      <c r="B36" s="8"/>
      <c r="C36" s="3"/>
      <c r="D36" s="3"/>
      <c r="E36" s="3"/>
      <c r="F36" s="3"/>
      <c r="G36" s="3"/>
      <c r="H36" s="1"/>
      <c r="I36" s="8"/>
    </row>
    <row r="37" spans="1:9" ht="12.75" customHeight="1">
      <c r="A37" s="1"/>
      <c r="B37" s="120" t="s">
        <v>23</v>
      </c>
      <c r="C37" s="121"/>
      <c r="D37" s="102" t="s">
        <v>28</v>
      </c>
      <c r="E37" s="102"/>
      <c r="F37" s="102"/>
      <c r="G37" s="102"/>
      <c r="H37" s="103"/>
      <c r="I37" s="8"/>
    </row>
    <row r="38" spans="1:9" ht="12.75" customHeight="1">
      <c r="A38" s="1"/>
      <c r="B38" s="8"/>
      <c r="C38" s="3"/>
      <c r="D38" s="10"/>
      <c r="E38" s="10"/>
      <c r="F38" s="10"/>
      <c r="G38" s="10"/>
      <c r="H38" s="20"/>
      <c r="I38" s="8"/>
    </row>
    <row r="39" spans="1:9" ht="12.75" customHeight="1">
      <c r="A39" s="1"/>
      <c r="B39" s="12" t="s">
        <v>24</v>
      </c>
      <c r="C39" s="18"/>
      <c r="D39" s="107" t="s">
        <v>150</v>
      </c>
      <c r="E39" s="102"/>
      <c r="F39" s="102"/>
      <c r="G39" s="102"/>
      <c r="H39" s="103"/>
      <c r="I39" s="8"/>
    </row>
    <row r="40" spans="1:9" ht="12.75" customHeight="1">
      <c r="A40" s="1"/>
      <c r="B40" s="8"/>
      <c r="C40" s="3"/>
      <c r="D40" s="10"/>
      <c r="E40" s="10"/>
      <c r="F40" s="10"/>
      <c r="G40" s="10"/>
      <c r="H40" s="20"/>
      <c r="I40" s="8"/>
    </row>
    <row r="41" spans="1:9" ht="12.75" customHeight="1">
      <c r="A41" s="1"/>
      <c r="B41" s="108"/>
      <c r="C41" s="102"/>
      <c r="D41" s="102"/>
      <c r="E41" s="102"/>
      <c r="F41" s="102"/>
      <c r="G41" s="102"/>
      <c r="H41" s="103"/>
      <c r="I41" s="34"/>
    </row>
    <row r="42" spans="1:9" ht="12.75" customHeight="1">
      <c r="A42" s="1"/>
      <c r="B42" s="109" t="s">
        <v>25</v>
      </c>
      <c r="C42" s="110"/>
      <c r="D42" s="110"/>
      <c r="E42" s="110"/>
      <c r="F42" s="110"/>
      <c r="G42" s="110"/>
      <c r="H42" s="111"/>
      <c r="I42" s="34"/>
    </row>
    <row r="43" spans="1:9" ht="12.75" customHeight="1">
      <c r="A43" s="1"/>
      <c r="B43" s="8"/>
      <c r="C43" s="3"/>
      <c r="D43" s="3"/>
      <c r="E43" s="3"/>
      <c r="F43" s="3"/>
      <c r="G43" s="3"/>
      <c r="H43" s="1"/>
      <c r="I43" s="8"/>
    </row>
    <row r="44" spans="1:9" ht="12.75" customHeight="1">
      <c r="A44" s="1"/>
      <c r="B44" s="115"/>
      <c r="C44" s="102"/>
      <c r="D44" s="102"/>
      <c r="E44" s="102"/>
      <c r="F44" s="102"/>
      <c r="G44" s="102"/>
      <c r="H44" s="103"/>
      <c r="I44" s="8"/>
    </row>
    <row r="45" spans="1:9" ht="12.75" customHeight="1">
      <c r="A45" s="1"/>
      <c r="B45" s="109" t="s">
        <v>26</v>
      </c>
      <c r="C45" s="110"/>
      <c r="D45" s="110"/>
      <c r="E45" s="110"/>
      <c r="F45" s="110"/>
      <c r="G45" s="110"/>
      <c r="H45" s="111"/>
      <c r="I45" s="8"/>
    </row>
    <row r="46" spans="1:9" ht="12.75" customHeight="1">
      <c r="A46" s="1"/>
      <c r="B46" s="13"/>
      <c r="C46" s="5"/>
      <c r="D46" s="5"/>
      <c r="E46" s="5"/>
      <c r="F46" s="5"/>
      <c r="G46" s="5"/>
      <c r="H46" s="33"/>
      <c r="I46" s="8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5.7109375" style="0" customWidth="1"/>
    <col min="2" max="2" width="80.7109375" style="0" customWidth="1"/>
    <col min="3" max="5" width="15.7109375" style="0" customWidth="1"/>
    <col min="6" max="6" width="23.140625" style="0" customWidth="1"/>
    <col min="7" max="7" width="15.7109375" style="0" customWidth="1"/>
    <col min="8" max="8" width="24.00390625" style="0" customWidth="1"/>
    <col min="9" max="9" width="15.7109375" style="0" customWidth="1"/>
    <col min="10" max="10" width="17.140625" style="0" customWidth="1"/>
    <col min="11" max="11" width="15.8515625" style="0" customWidth="1"/>
    <col min="12" max="12" width="16.421875" style="0" customWidth="1"/>
  </cols>
  <sheetData>
    <row r="1" spans="1:12" ht="17.25" customHeight="1">
      <c r="A1" s="35"/>
      <c r="B1" s="125" t="s">
        <v>45</v>
      </c>
      <c r="C1" s="125"/>
      <c r="D1" s="50"/>
      <c r="E1" s="50"/>
      <c r="F1" s="50"/>
      <c r="G1" s="54"/>
      <c r="H1" s="54"/>
      <c r="I1" s="54"/>
      <c r="J1" s="54"/>
      <c r="K1" s="54"/>
      <c r="L1" s="54"/>
    </row>
    <row r="2" spans="1:13" ht="79.5" customHeight="1">
      <c r="A2" s="126" t="s">
        <v>43</v>
      </c>
      <c r="B2" s="127" t="s">
        <v>46</v>
      </c>
      <c r="C2" s="123" t="s">
        <v>87</v>
      </c>
      <c r="D2" s="124" t="s">
        <v>88</v>
      </c>
      <c r="E2" s="124" t="s">
        <v>89</v>
      </c>
      <c r="F2" s="124"/>
      <c r="G2" s="123" t="s">
        <v>92</v>
      </c>
      <c r="H2" s="123"/>
      <c r="I2" s="123" t="s">
        <v>94</v>
      </c>
      <c r="J2" s="123"/>
      <c r="K2" s="123" t="s">
        <v>95</v>
      </c>
      <c r="L2" s="123"/>
      <c r="M2" s="34"/>
    </row>
    <row r="3" spans="1:13" ht="30" customHeight="1">
      <c r="A3" s="126"/>
      <c r="B3" s="127"/>
      <c r="C3" s="123"/>
      <c r="D3" s="124"/>
      <c r="E3" s="128" t="s">
        <v>90</v>
      </c>
      <c r="F3" s="128" t="s">
        <v>91</v>
      </c>
      <c r="G3" s="122" t="s">
        <v>90</v>
      </c>
      <c r="H3" s="122" t="s">
        <v>93</v>
      </c>
      <c r="I3" s="122" t="s">
        <v>90</v>
      </c>
      <c r="J3" s="122" t="s">
        <v>93</v>
      </c>
      <c r="K3" s="122" t="s">
        <v>90</v>
      </c>
      <c r="L3" s="122" t="s">
        <v>96</v>
      </c>
      <c r="M3" s="34"/>
    </row>
    <row r="4" spans="1:13" ht="39.75" customHeight="1">
      <c r="A4" s="126"/>
      <c r="B4" s="127"/>
      <c r="C4" s="123"/>
      <c r="D4" s="124"/>
      <c r="E4" s="128"/>
      <c r="F4" s="128"/>
      <c r="G4" s="122"/>
      <c r="H4" s="122"/>
      <c r="I4" s="122"/>
      <c r="J4" s="122"/>
      <c r="K4" s="122"/>
      <c r="L4" s="122"/>
      <c r="M4" s="34"/>
    </row>
    <row r="5" spans="1:13" ht="12.75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4"/>
    </row>
    <row r="6" spans="1:13" ht="19.5" customHeight="1">
      <c r="A6" s="38">
        <v>1</v>
      </c>
      <c r="B6" s="40" t="s">
        <v>48</v>
      </c>
      <c r="C6" s="48">
        <f aca="true" t="shared" si="0" ref="C6:L6">SUM(C7,C10,C13,C14,C15,C21,C24,C25,C18,C19,C20)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34"/>
    </row>
    <row r="7" spans="1:13" ht="12.75" customHeight="1">
      <c r="A7" s="38">
        <v>2</v>
      </c>
      <c r="B7" s="41" t="s">
        <v>49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34"/>
    </row>
    <row r="8" spans="1:13" ht="12.75" customHeight="1">
      <c r="A8" s="38">
        <v>3</v>
      </c>
      <c r="B8" s="42" t="s">
        <v>50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34"/>
    </row>
    <row r="9" spans="1:13" ht="12.75" customHeight="1">
      <c r="A9" s="38">
        <v>4</v>
      </c>
      <c r="B9" s="42" t="s">
        <v>51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34"/>
    </row>
    <row r="10" spans="1:13" ht="12.75" customHeight="1">
      <c r="A10" s="38">
        <v>5</v>
      </c>
      <c r="B10" s="41" t="s">
        <v>52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34"/>
    </row>
    <row r="11" spans="1:13" ht="12.75" customHeight="1">
      <c r="A11" s="38">
        <v>6</v>
      </c>
      <c r="B11" s="42" t="s">
        <v>53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34"/>
    </row>
    <row r="12" spans="1:13" ht="12.75" customHeight="1">
      <c r="A12" s="38">
        <v>7</v>
      </c>
      <c r="B12" s="42" t="s">
        <v>54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34"/>
    </row>
    <row r="13" spans="1:13" ht="12.75" customHeight="1">
      <c r="A13" s="38">
        <v>8</v>
      </c>
      <c r="B13" s="41" t="s">
        <v>55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34"/>
    </row>
    <row r="14" spans="1:13" ht="12.75" customHeight="1">
      <c r="A14" s="38">
        <v>9</v>
      </c>
      <c r="B14" s="41" t="s">
        <v>56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34"/>
    </row>
    <row r="15" spans="1:13" ht="88.5" customHeight="1">
      <c r="A15" s="38">
        <v>10</v>
      </c>
      <c r="B15" s="41" t="s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34"/>
    </row>
    <row r="16" spans="1:13" ht="12.75" customHeight="1">
      <c r="A16" s="38">
        <v>11</v>
      </c>
      <c r="B16" s="42" t="s">
        <v>53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34"/>
    </row>
    <row r="17" spans="1:13" ht="12.75" customHeight="1">
      <c r="A17" s="38">
        <v>12</v>
      </c>
      <c r="B17" s="42" t="s">
        <v>54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34"/>
    </row>
    <row r="18" spans="1:13" ht="12.75" customHeight="1">
      <c r="A18" s="38">
        <v>13</v>
      </c>
      <c r="B18" s="43" t="s">
        <v>57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34"/>
    </row>
    <row r="19" spans="1:13" ht="12.75" customHeight="1">
      <c r="A19" s="38">
        <v>14</v>
      </c>
      <c r="B19" s="43" t="s">
        <v>58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34"/>
    </row>
    <row r="20" spans="1:13" ht="12.75" customHeight="1">
      <c r="A20" s="38">
        <v>15</v>
      </c>
      <c r="B20" s="43" t="s">
        <v>59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34"/>
    </row>
    <row r="21" spans="1:13" ht="25.5" customHeight="1">
      <c r="A21" s="38">
        <v>16</v>
      </c>
      <c r="B21" s="41" t="s">
        <v>60</v>
      </c>
      <c r="C21" s="47">
        <f aca="true" t="shared" si="1" ref="C21:L2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4"/>
    </row>
    <row r="22" spans="1:13" ht="12.75" customHeight="1">
      <c r="A22" s="38">
        <v>17</v>
      </c>
      <c r="B22" s="44" t="s">
        <v>61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34"/>
    </row>
    <row r="23" spans="1:13" ht="12.75" customHeight="1">
      <c r="A23" s="38">
        <v>18</v>
      </c>
      <c r="B23" s="44" t="s">
        <v>62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34"/>
    </row>
    <row r="24" spans="1:13" ht="38.25" customHeight="1">
      <c r="A24" s="38">
        <v>19</v>
      </c>
      <c r="B24" s="41" t="s">
        <v>63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34"/>
    </row>
    <row r="25" spans="1:13" ht="12.75" customHeight="1">
      <c r="A25" s="38">
        <v>20</v>
      </c>
      <c r="B25" s="41" t="s">
        <v>64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34"/>
    </row>
    <row r="26" spans="1:13" ht="12.75" customHeight="1">
      <c r="A26" s="38">
        <v>21</v>
      </c>
      <c r="B26" s="42" t="s">
        <v>53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34"/>
    </row>
    <row r="27" spans="1:13" ht="12.75" customHeight="1">
      <c r="A27" s="38">
        <v>22</v>
      </c>
      <c r="B27" s="42" t="s">
        <v>54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34"/>
    </row>
    <row r="28" spans="1:13" ht="19.5" customHeight="1">
      <c r="A28" s="38">
        <v>23</v>
      </c>
      <c r="B28" s="40" t="s">
        <v>65</v>
      </c>
      <c r="C28" s="48">
        <f aca="true" t="shared" si="2" ref="C28:L28">SUM(C29:C38)</f>
        <v>1200</v>
      </c>
      <c r="D28" s="48">
        <f t="shared" si="2"/>
        <v>12435999</v>
      </c>
      <c r="E28" s="48">
        <f t="shared" si="2"/>
        <v>1110</v>
      </c>
      <c r="F28" s="48">
        <f t="shared" si="2"/>
        <v>10633030</v>
      </c>
      <c r="G28" s="48">
        <f t="shared" si="2"/>
        <v>82</v>
      </c>
      <c r="H28" s="48">
        <f t="shared" si="2"/>
        <v>678333</v>
      </c>
      <c r="I28" s="48">
        <f t="shared" si="2"/>
        <v>1</v>
      </c>
      <c r="J28" s="48">
        <f t="shared" si="2"/>
        <v>559</v>
      </c>
      <c r="K28" s="48">
        <f t="shared" si="2"/>
        <v>4</v>
      </c>
      <c r="L28" s="48">
        <f t="shared" si="2"/>
        <v>703118</v>
      </c>
      <c r="M28" s="34"/>
    </row>
    <row r="29" spans="1:13" ht="12.75" customHeight="1">
      <c r="A29" s="38">
        <v>24</v>
      </c>
      <c r="B29" s="41" t="s">
        <v>66</v>
      </c>
      <c r="C29" s="47">
        <v>563</v>
      </c>
      <c r="D29" s="47">
        <v>10452484</v>
      </c>
      <c r="E29" s="47">
        <v>493</v>
      </c>
      <c r="F29" s="47">
        <v>8672257</v>
      </c>
      <c r="G29" s="47">
        <v>64</v>
      </c>
      <c r="H29" s="47">
        <v>582502</v>
      </c>
      <c r="I29" s="47">
        <v>1</v>
      </c>
      <c r="J29" s="47">
        <v>559</v>
      </c>
      <c r="K29" s="47">
        <v>3</v>
      </c>
      <c r="L29" s="47">
        <v>698156</v>
      </c>
      <c r="M29" s="34"/>
    </row>
    <row r="30" spans="1:13" ht="12.75" customHeight="1">
      <c r="A30" s="38">
        <v>25</v>
      </c>
      <c r="B30" s="41" t="s">
        <v>61</v>
      </c>
      <c r="C30" s="47">
        <v>129</v>
      </c>
      <c r="D30" s="47">
        <v>1439019</v>
      </c>
      <c r="E30" s="47">
        <v>111</v>
      </c>
      <c r="F30" s="47">
        <v>1439018</v>
      </c>
      <c r="G30" s="47">
        <v>17</v>
      </c>
      <c r="H30" s="47">
        <v>90869</v>
      </c>
      <c r="I30" s="47">
        <v>0</v>
      </c>
      <c r="J30" s="47">
        <v>0</v>
      </c>
      <c r="K30" s="47">
        <v>0</v>
      </c>
      <c r="L30" s="47">
        <v>0</v>
      </c>
      <c r="M30" s="34"/>
    </row>
    <row r="31" spans="1:13" ht="12.75" customHeight="1">
      <c r="A31" s="38">
        <v>26</v>
      </c>
      <c r="B31" s="41" t="s">
        <v>57</v>
      </c>
      <c r="C31" s="47">
        <v>382</v>
      </c>
      <c r="D31" s="47">
        <v>102928</v>
      </c>
      <c r="E31" s="47">
        <v>382</v>
      </c>
      <c r="F31" s="47">
        <v>102928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34"/>
    </row>
    <row r="32" spans="1:13" ht="12.75" customHeight="1">
      <c r="A32" s="38">
        <v>27</v>
      </c>
      <c r="B32" s="41" t="s">
        <v>58</v>
      </c>
      <c r="C32" s="47">
        <v>45</v>
      </c>
      <c r="D32" s="47">
        <v>6835</v>
      </c>
      <c r="E32" s="47">
        <v>45</v>
      </c>
      <c r="F32" s="47">
        <v>6835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34"/>
    </row>
    <row r="33" spans="1:13" ht="51" customHeight="1">
      <c r="A33" s="38">
        <v>28</v>
      </c>
      <c r="B33" s="41" t="s">
        <v>1</v>
      </c>
      <c r="C33" s="47">
        <v>42</v>
      </c>
      <c r="D33" s="47">
        <v>59602</v>
      </c>
      <c r="E33" s="47">
        <v>42</v>
      </c>
      <c r="F33" s="47">
        <v>59602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34"/>
    </row>
    <row r="34" spans="1:13" ht="25.5" customHeight="1">
      <c r="A34" s="38">
        <v>29</v>
      </c>
      <c r="B34" s="41" t="s">
        <v>67</v>
      </c>
      <c r="C34" s="47">
        <v>3</v>
      </c>
      <c r="D34" s="47">
        <v>27791</v>
      </c>
      <c r="E34" s="47">
        <v>3</v>
      </c>
      <c r="F34" s="47">
        <v>27750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34"/>
    </row>
    <row r="35" spans="1:13" ht="12.75" customHeight="1">
      <c r="A35" s="38">
        <v>30</v>
      </c>
      <c r="B35" s="41" t="s">
        <v>68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34"/>
    </row>
    <row r="36" spans="1:13" ht="12.75" customHeight="1">
      <c r="A36" s="38">
        <v>31</v>
      </c>
      <c r="B36" s="41" t="s">
        <v>69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34"/>
    </row>
    <row r="37" spans="1:13" ht="12.75" customHeight="1">
      <c r="A37" s="38">
        <v>32</v>
      </c>
      <c r="B37" s="41" t="s">
        <v>70</v>
      </c>
      <c r="C37" s="47">
        <v>9</v>
      </c>
      <c r="D37" s="47">
        <v>223290</v>
      </c>
      <c r="E37" s="47">
        <v>9</v>
      </c>
      <c r="F37" s="47">
        <v>200590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34"/>
    </row>
    <row r="38" spans="1:13" ht="63" customHeight="1">
      <c r="A38" s="38">
        <v>33</v>
      </c>
      <c r="B38" s="41" t="s">
        <v>2</v>
      </c>
      <c r="C38" s="47">
        <v>27</v>
      </c>
      <c r="D38" s="47">
        <v>124050</v>
      </c>
      <c r="E38" s="47">
        <v>25</v>
      </c>
      <c r="F38" s="47">
        <v>124050</v>
      </c>
      <c r="G38" s="47">
        <v>1</v>
      </c>
      <c r="H38" s="47">
        <v>4962</v>
      </c>
      <c r="I38" s="47">
        <v>0</v>
      </c>
      <c r="J38" s="47">
        <v>0</v>
      </c>
      <c r="K38" s="47">
        <v>1</v>
      </c>
      <c r="L38" s="47">
        <v>4962</v>
      </c>
      <c r="M38" s="34"/>
    </row>
    <row r="39" spans="1:13" ht="19.5" customHeight="1">
      <c r="A39" s="38">
        <v>34</v>
      </c>
      <c r="B39" s="40" t="s">
        <v>71</v>
      </c>
      <c r="C39" s="48">
        <f aca="true" t="shared" si="3" ref="C39:L39">SUM(C40,C47,C48,C49)</f>
        <v>0</v>
      </c>
      <c r="D39" s="48">
        <f t="shared" si="3"/>
        <v>0</v>
      </c>
      <c r="E39" s="48">
        <f t="shared" si="3"/>
        <v>0</v>
      </c>
      <c r="F39" s="48">
        <f t="shared" si="3"/>
        <v>0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0</v>
      </c>
      <c r="L39" s="48">
        <f t="shared" si="3"/>
        <v>0</v>
      </c>
      <c r="M39" s="34"/>
    </row>
    <row r="40" spans="1:13" ht="12.75" customHeight="1">
      <c r="A40" s="38">
        <v>35</v>
      </c>
      <c r="B40" s="41" t="s">
        <v>72</v>
      </c>
      <c r="C40" s="47">
        <f aca="true" t="shared" si="4" ref="C40:L40">SUM(C41,C44)</f>
        <v>0</v>
      </c>
      <c r="D40" s="47">
        <f t="shared" si="4"/>
        <v>0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34"/>
    </row>
    <row r="41" spans="1:13" ht="12.75" customHeight="1">
      <c r="A41" s="38">
        <v>36</v>
      </c>
      <c r="B41" s="41" t="s">
        <v>73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34"/>
    </row>
    <row r="42" spans="1:13" ht="12.75" customHeight="1">
      <c r="A42" s="38">
        <v>37</v>
      </c>
      <c r="B42" s="42" t="s">
        <v>74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34"/>
    </row>
    <row r="43" spans="1:13" ht="12.75" customHeight="1">
      <c r="A43" s="38">
        <v>38</v>
      </c>
      <c r="B43" s="42" t="s">
        <v>51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34"/>
    </row>
    <row r="44" spans="1:13" ht="12.75" customHeight="1">
      <c r="A44" s="38">
        <v>39</v>
      </c>
      <c r="B44" s="41" t="s">
        <v>75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34"/>
    </row>
    <row r="45" spans="1:13" ht="12.75" customHeight="1">
      <c r="A45" s="38">
        <v>40</v>
      </c>
      <c r="B45" s="42" t="s">
        <v>76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34"/>
    </row>
    <row r="46" spans="1:13" ht="12.75" customHeight="1">
      <c r="A46" s="38">
        <v>41</v>
      </c>
      <c r="B46" s="42" t="s">
        <v>54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34"/>
    </row>
    <row r="47" spans="1:13" ht="25.5" customHeight="1">
      <c r="A47" s="38">
        <v>42</v>
      </c>
      <c r="B47" s="41" t="s">
        <v>77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34"/>
    </row>
    <row r="48" spans="1:13" ht="12.75" customHeight="1">
      <c r="A48" s="38">
        <v>43</v>
      </c>
      <c r="B48" s="41" t="s">
        <v>78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34"/>
    </row>
    <row r="49" spans="1:13" ht="38.25" customHeight="1">
      <c r="A49" s="38">
        <v>44</v>
      </c>
      <c r="B49" s="41" t="s">
        <v>79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34"/>
    </row>
    <row r="50" spans="1:13" ht="19.5" customHeight="1">
      <c r="A50" s="38">
        <v>45</v>
      </c>
      <c r="B50" s="40" t="s">
        <v>80</v>
      </c>
      <c r="C50" s="48">
        <f aca="true" t="shared" si="5" ref="C50:L50">SUM(C51:C54)</f>
        <v>22</v>
      </c>
      <c r="D50" s="48">
        <f t="shared" si="5"/>
        <v>2675</v>
      </c>
      <c r="E50" s="48">
        <f t="shared" si="5"/>
        <v>22</v>
      </c>
      <c r="F50" s="48">
        <f t="shared" si="5"/>
        <v>2675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4"/>
    </row>
    <row r="51" spans="1:13" ht="12.75" customHeight="1">
      <c r="A51" s="38">
        <v>46</v>
      </c>
      <c r="B51" s="41" t="s">
        <v>81</v>
      </c>
      <c r="C51" s="47">
        <v>11</v>
      </c>
      <c r="D51" s="47">
        <v>879</v>
      </c>
      <c r="E51" s="47">
        <v>11</v>
      </c>
      <c r="F51" s="47">
        <v>879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34"/>
    </row>
    <row r="52" spans="1:13" ht="12.75" customHeight="1">
      <c r="A52" s="38">
        <v>47</v>
      </c>
      <c r="B52" s="41" t="s">
        <v>82</v>
      </c>
      <c r="C52" s="47">
        <v>8</v>
      </c>
      <c r="D52" s="47">
        <v>603</v>
      </c>
      <c r="E52" s="47">
        <v>8</v>
      </c>
      <c r="F52" s="47">
        <v>603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34"/>
    </row>
    <row r="53" spans="1:13" ht="51" customHeight="1">
      <c r="A53" s="38">
        <v>48</v>
      </c>
      <c r="B53" s="41" t="s">
        <v>3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34"/>
    </row>
    <row r="54" spans="1:13" ht="12.75" customHeight="1">
      <c r="A54" s="38">
        <v>49</v>
      </c>
      <c r="B54" s="41" t="s">
        <v>83</v>
      </c>
      <c r="C54" s="47">
        <v>3</v>
      </c>
      <c r="D54" s="47">
        <v>1193</v>
      </c>
      <c r="E54" s="47">
        <v>3</v>
      </c>
      <c r="F54" s="47">
        <v>1193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34"/>
    </row>
    <row r="55" spans="1:13" ht="19.5" customHeight="1">
      <c r="A55" s="38">
        <v>50</v>
      </c>
      <c r="B55" s="40" t="s">
        <v>84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34"/>
    </row>
    <row r="56" spans="1:13" ht="19.5" customHeight="1">
      <c r="A56" s="38">
        <v>51</v>
      </c>
      <c r="B56" s="45" t="s">
        <v>85</v>
      </c>
      <c r="C56" s="48">
        <f aca="true" t="shared" si="6" ref="C56:L56">SUM(C6,C28,C39,C50,C55)</f>
        <v>1222</v>
      </c>
      <c r="D56" s="48">
        <f t="shared" si="6"/>
        <v>12438674</v>
      </c>
      <c r="E56" s="48">
        <f t="shared" si="6"/>
        <v>1132</v>
      </c>
      <c r="F56" s="48">
        <f t="shared" si="6"/>
        <v>10635705</v>
      </c>
      <c r="G56" s="48">
        <f t="shared" si="6"/>
        <v>82</v>
      </c>
      <c r="H56" s="48">
        <f t="shared" si="6"/>
        <v>678333</v>
      </c>
      <c r="I56" s="48">
        <f t="shared" si="6"/>
        <v>1</v>
      </c>
      <c r="J56" s="48">
        <f t="shared" si="6"/>
        <v>559</v>
      </c>
      <c r="K56" s="48">
        <f t="shared" si="6"/>
        <v>4</v>
      </c>
      <c r="L56" s="48">
        <f t="shared" si="6"/>
        <v>703118</v>
      </c>
      <c r="M56" s="34"/>
    </row>
    <row r="57" spans="1:13" ht="12.75" customHeight="1">
      <c r="A57" s="38">
        <v>52</v>
      </c>
      <c r="B57" s="44" t="s">
        <v>86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34"/>
    </row>
    <row r="58" spans="1:12" ht="12" customHeight="1">
      <c r="A58" s="39"/>
      <c r="B58" s="39"/>
      <c r="C58" s="49"/>
      <c r="D58" s="51"/>
      <c r="E58" s="51"/>
      <c r="F58" s="51"/>
      <c r="G58" s="49"/>
      <c r="H58" s="49"/>
      <c r="I58" s="49"/>
      <c r="J58" s="49"/>
      <c r="K58" s="49"/>
      <c r="L58" s="49"/>
    </row>
    <row r="59" spans="2:12" ht="12.75" customHeight="1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2:12" ht="12.75" customHeight="1">
      <c r="B60" s="46"/>
      <c r="C60" s="16"/>
      <c r="D60" s="52"/>
      <c r="E60" s="52"/>
      <c r="F60" s="52"/>
      <c r="G60" s="16"/>
      <c r="H60" s="16"/>
      <c r="I60" s="16"/>
      <c r="J60" s="16"/>
      <c r="K60" s="16"/>
      <c r="L60" s="16"/>
    </row>
    <row r="61" ht="12.75" customHeight="1">
      <c r="B61" s="46"/>
    </row>
    <row r="76" ht="12" customHeight="1">
      <c r="D76" s="5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55"/>
      <c r="B1" s="63" t="s">
        <v>97</v>
      </c>
      <c r="C1" s="63"/>
      <c r="D1" s="63"/>
      <c r="E1" s="55"/>
      <c r="F1" s="55"/>
    </row>
    <row r="2" spans="1:7" ht="12.75" customHeight="1">
      <c r="A2" s="56"/>
      <c r="B2" s="64"/>
      <c r="C2" s="64"/>
      <c r="D2" s="64"/>
      <c r="E2" s="56"/>
      <c r="F2" s="56"/>
      <c r="G2" s="54"/>
    </row>
    <row r="3" spans="1:8" ht="63">
      <c r="A3" s="57" t="s">
        <v>43</v>
      </c>
      <c r="B3" s="133" t="s">
        <v>98</v>
      </c>
      <c r="C3" s="134"/>
      <c r="D3" s="135"/>
      <c r="E3" s="57" t="s">
        <v>122</v>
      </c>
      <c r="F3" s="57" t="s">
        <v>90</v>
      </c>
      <c r="G3" s="57" t="s">
        <v>96</v>
      </c>
      <c r="H3" s="34"/>
    </row>
    <row r="4" spans="1:8" ht="12.75">
      <c r="A4" s="36" t="s">
        <v>44</v>
      </c>
      <c r="B4" s="139" t="s">
        <v>47</v>
      </c>
      <c r="C4" s="140"/>
      <c r="D4" s="141"/>
      <c r="E4" s="36">
        <v>1</v>
      </c>
      <c r="F4" s="36">
        <v>2</v>
      </c>
      <c r="G4" s="36">
        <v>3</v>
      </c>
      <c r="H4" s="34"/>
    </row>
    <row r="5" spans="1:8" ht="12.75">
      <c r="A5" s="38">
        <v>1</v>
      </c>
      <c r="B5" s="136" t="s">
        <v>99</v>
      </c>
      <c r="C5" s="137"/>
      <c r="D5" s="138"/>
      <c r="E5" s="48"/>
      <c r="F5" s="48">
        <f>SUM(F6:F26)</f>
        <v>4</v>
      </c>
      <c r="G5" s="48">
        <f>SUM(G6:G26)</f>
        <v>703118</v>
      </c>
      <c r="H5" s="34"/>
    </row>
    <row r="6" spans="1:8" ht="12.75">
      <c r="A6" s="38">
        <v>2</v>
      </c>
      <c r="B6" s="129" t="s">
        <v>100</v>
      </c>
      <c r="C6" s="130"/>
      <c r="D6" s="131"/>
      <c r="E6" s="78" t="s">
        <v>123</v>
      </c>
      <c r="F6" s="47">
        <v>0</v>
      </c>
      <c r="G6" s="47">
        <v>0</v>
      </c>
      <c r="H6" s="34"/>
    </row>
    <row r="7" spans="1:8" ht="12.75">
      <c r="A7" s="38">
        <v>3</v>
      </c>
      <c r="B7" s="129" t="s">
        <v>101</v>
      </c>
      <c r="C7" s="130"/>
      <c r="D7" s="131"/>
      <c r="E7" s="78" t="s">
        <v>124</v>
      </c>
      <c r="F7" s="47">
        <v>0</v>
      </c>
      <c r="G7" s="47">
        <v>0</v>
      </c>
      <c r="H7" s="34"/>
    </row>
    <row r="8" spans="1:8" ht="12.75">
      <c r="A8" s="38">
        <v>4</v>
      </c>
      <c r="B8" s="129" t="s">
        <v>4</v>
      </c>
      <c r="C8" s="130"/>
      <c r="D8" s="131"/>
      <c r="E8" s="78" t="s">
        <v>125</v>
      </c>
      <c r="F8" s="47">
        <v>0</v>
      </c>
      <c r="G8" s="47">
        <v>0</v>
      </c>
      <c r="H8" s="34"/>
    </row>
    <row r="9" spans="1:8" ht="12.75">
      <c r="A9" s="38">
        <v>5</v>
      </c>
      <c r="B9" s="129" t="s">
        <v>5</v>
      </c>
      <c r="C9" s="130"/>
      <c r="D9" s="131"/>
      <c r="E9" s="78" t="s">
        <v>126</v>
      </c>
      <c r="F9" s="47">
        <v>0</v>
      </c>
      <c r="G9" s="47">
        <v>0</v>
      </c>
      <c r="H9" s="34"/>
    </row>
    <row r="10" spans="1:8" ht="12.75">
      <c r="A10" s="38">
        <v>6</v>
      </c>
      <c r="B10" s="129" t="s">
        <v>102</v>
      </c>
      <c r="C10" s="130"/>
      <c r="D10" s="131"/>
      <c r="E10" s="78" t="s">
        <v>127</v>
      </c>
      <c r="F10" s="47">
        <v>0</v>
      </c>
      <c r="G10" s="47">
        <v>0</v>
      </c>
      <c r="H10" s="34"/>
    </row>
    <row r="11" spans="1:8" ht="12.75">
      <c r="A11" s="38">
        <v>7</v>
      </c>
      <c r="B11" s="129" t="s">
        <v>103</v>
      </c>
      <c r="C11" s="130"/>
      <c r="D11" s="131"/>
      <c r="E11" s="78" t="s">
        <v>128</v>
      </c>
      <c r="F11" s="47">
        <v>2</v>
      </c>
      <c r="G11" s="47">
        <v>683156</v>
      </c>
      <c r="H11" s="34"/>
    </row>
    <row r="12" spans="1:8" ht="12.75">
      <c r="A12" s="38">
        <v>8</v>
      </c>
      <c r="B12" s="129" t="s">
        <v>104</v>
      </c>
      <c r="C12" s="130"/>
      <c r="D12" s="131"/>
      <c r="E12" s="78" t="s">
        <v>129</v>
      </c>
      <c r="F12" s="47">
        <v>0</v>
      </c>
      <c r="G12" s="47">
        <v>0</v>
      </c>
      <c r="H12" s="34"/>
    </row>
    <row r="13" spans="1:8" ht="12.75">
      <c r="A13" s="38">
        <v>9</v>
      </c>
      <c r="B13" s="129" t="s">
        <v>105</v>
      </c>
      <c r="C13" s="130"/>
      <c r="D13" s="131"/>
      <c r="E13" s="78" t="s">
        <v>130</v>
      </c>
      <c r="F13" s="47">
        <v>0</v>
      </c>
      <c r="G13" s="47">
        <v>0</v>
      </c>
      <c r="H13" s="34"/>
    </row>
    <row r="14" spans="1:8" ht="12.75">
      <c r="A14" s="38">
        <v>10</v>
      </c>
      <c r="B14" s="129" t="s">
        <v>106</v>
      </c>
      <c r="C14" s="130"/>
      <c r="D14" s="131"/>
      <c r="E14" s="78" t="s">
        <v>131</v>
      </c>
      <c r="F14" s="47">
        <v>1</v>
      </c>
      <c r="G14" s="47">
        <v>15000</v>
      </c>
      <c r="H14" s="34"/>
    </row>
    <row r="15" spans="1:8" ht="12.75">
      <c r="A15" s="38">
        <v>11</v>
      </c>
      <c r="B15" s="129" t="s">
        <v>107</v>
      </c>
      <c r="C15" s="130"/>
      <c r="D15" s="131"/>
      <c r="E15" s="78" t="s">
        <v>132</v>
      </c>
      <c r="F15" s="47">
        <v>0</v>
      </c>
      <c r="G15" s="47">
        <v>0</v>
      </c>
      <c r="H15" s="34"/>
    </row>
    <row r="16" spans="1:8" ht="12.75">
      <c r="A16" s="38">
        <v>12</v>
      </c>
      <c r="B16" s="129" t="s">
        <v>108</v>
      </c>
      <c r="C16" s="130"/>
      <c r="D16" s="131"/>
      <c r="E16" s="78" t="s">
        <v>133</v>
      </c>
      <c r="F16" s="47">
        <v>0</v>
      </c>
      <c r="G16" s="47">
        <v>0</v>
      </c>
      <c r="H16" s="34"/>
    </row>
    <row r="17" spans="1:8" ht="12.75">
      <c r="A17" s="38">
        <v>13</v>
      </c>
      <c r="B17" s="129" t="s">
        <v>109</v>
      </c>
      <c r="C17" s="130"/>
      <c r="D17" s="131"/>
      <c r="E17" s="78" t="s">
        <v>134</v>
      </c>
      <c r="F17" s="47">
        <v>0</v>
      </c>
      <c r="G17" s="47">
        <v>0</v>
      </c>
      <c r="H17" s="34"/>
    </row>
    <row r="18" spans="1:8" ht="12.75">
      <c r="A18" s="38">
        <v>14</v>
      </c>
      <c r="B18" s="129" t="s">
        <v>110</v>
      </c>
      <c r="C18" s="130"/>
      <c r="D18" s="131"/>
      <c r="E18" s="78" t="s">
        <v>135</v>
      </c>
      <c r="F18" s="47">
        <v>0</v>
      </c>
      <c r="G18" s="47">
        <v>0</v>
      </c>
      <c r="H18" s="34"/>
    </row>
    <row r="19" spans="1:8" ht="12.75">
      <c r="A19" s="38">
        <v>15</v>
      </c>
      <c r="B19" s="129" t="s">
        <v>111</v>
      </c>
      <c r="C19" s="130"/>
      <c r="D19" s="131"/>
      <c r="E19" s="78" t="s">
        <v>136</v>
      </c>
      <c r="F19" s="47">
        <v>0</v>
      </c>
      <c r="G19" s="47">
        <v>0</v>
      </c>
      <c r="H19" s="34"/>
    </row>
    <row r="20" spans="1:8" ht="12.75">
      <c r="A20" s="38">
        <v>16</v>
      </c>
      <c r="B20" s="129" t="s">
        <v>6</v>
      </c>
      <c r="C20" s="130"/>
      <c r="D20" s="131"/>
      <c r="E20" s="78" t="s">
        <v>137</v>
      </c>
      <c r="F20" s="47">
        <v>1</v>
      </c>
      <c r="G20" s="47">
        <v>4962</v>
      </c>
      <c r="H20" s="34"/>
    </row>
    <row r="21" spans="1:8" ht="12.75">
      <c r="A21" s="38">
        <v>17</v>
      </c>
      <c r="B21" s="129" t="s">
        <v>112</v>
      </c>
      <c r="C21" s="130"/>
      <c r="D21" s="131"/>
      <c r="E21" s="78" t="s">
        <v>138</v>
      </c>
      <c r="F21" s="47">
        <v>0</v>
      </c>
      <c r="G21" s="47">
        <v>0</v>
      </c>
      <c r="H21" s="34"/>
    </row>
    <row r="22" spans="1:8" ht="12.75">
      <c r="A22" s="38">
        <v>18</v>
      </c>
      <c r="B22" s="129" t="s">
        <v>113</v>
      </c>
      <c r="C22" s="130"/>
      <c r="D22" s="131"/>
      <c r="E22" s="78" t="s">
        <v>139</v>
      </c>
      <c r="F22" s="47">
        <v>0</v>
      </c>
      <c r="G22" s="47">
        <v>0</v>
      </c>
      <c r="H22" s="34"/>
    </row>
    <row r="23" spans="1:8" ht="12.75">
      <c r="A23" s="38">
        <v>19</v>
      </c>
      <c r="B23" s="129" t="s">
        <v>7</v>
      </c>
      <c r="C23" s="130"/>
      <c r="D23" s="131"/>
      <c r="E23" s="78" t="s">
        <v>140</v>
      </c>
      <c r="F23" s="47">
        <v>0</v>
      </c>
      <c r="G23" s="47">
        <v>0</v>
      </c>
      <c r="H23" s="34"/>
    </row>
    <row r="24" spans="1:8" ht="12.75">
      <c r="A24" s="38">
        <v>20</v>
      </c>
      <c r="B24" s="129" t="s">
        <v>8</v>
      </c>
      <c r="C24" s="130"/>
      <c r="D24" s="131"/>
      <c r="E24" s="78" t="s">
        <v>141</v>
      </c>
      <c r="F24" s="47">
        <v>0</v>
      </c>
      <c r="G24" s="47">
        <v>0</v>
      </c>
      <c r="H24" s="34"/>
    </row>
    <row r="25" spans="1:8" ht="12.75">
      <c r="A25" s="38">
        <v>21</v>
      </c>
      <c r="B25" s="129" t="s">
        <v>9</v>
      </c>
      <c r="C25" s="130"/>
      <c r="D25" s="131"/>
      <c r="E25" s="78" t="s">
        <v>142</v>
      </c>
      <c r="F25" s="47">
        <v>0</v>
      </c>
      <c r="G25" s="47">
        <v>0</v>
      </c>
      <c r="H25" s="34"/>
    </row>
    <row r="26" spans="1:8" ht="12.75">
      <c r="A26" s="38">
        <v>22</v>
      </c>
      <c r="B26" s="129" t="s">
        <v>114</v>
      </c>
      <c r="C26" s="130"/>
      <c r="D26" s="131"/>
      <c r="E26" s="78" t="s">
        <v>143</v>
      </c>
      <c r="F26" s="47">
        <v>0</v>
      </c>
      <c r="G26" s="47">
        <v>0</v>
      </c>
      <c r="H26" s="34"/>
    </row>
    <row r="27" spans="1:8" ht="12.75">
      <c r="A27" s="38">
        <v>23</v>
      </c>
      <c r="B27" s="132" t="s">
        <v>115</v>
      </c>
      <c r="C27" s="132"/>
      <c r="D27" s="132"/>
      <c r="E27" s="78" t="s">
        <v>144</v>
      </c>
      <c r="F27" s="47">
        <v>0</v>
      </c>
      <c r="G27" s="47">
        <v>0</v>
      </c>
      <c r="H27" s="34"/>
    </row>
    <row r="28" spans="1:8" ht="12.75">
      <c r="A28" s="38">
        <v>24</v>
      </c>
      <c r="B28" s="132" t="s">
        <v>10</v>
      </c>
      <c r="C28" s="132"/>
      <c r="D28" s="132"/>
      <c r="E28" s="78" t="s">
        <v>145</v>
      </c>
      <c r="F28" s="47">
        <v>0</v>
      </c>
      <c r="G28" s="47">
        <v>0</v>
      </c>
      <c r="H28" s="34"/>
    </row>
    <row r="29" spans="1:8" ht="12.75">
      <c r="A29" s="38">
        <v>25</v>
      </c>
      <c r="B29" s="132" t="s">
        <v>116</v>
      </c>
      <c r="C29" s="132"/>
      <c r="D29" s="132"/>
      <c r="E29" s="78" t="s">
        <v>146</v>
      </c>
      <c r="F29" s="47">
        <v>0</v>
      </c>
      <c r="G29" s="47">
        <v>0</v>
      </c>
      <c r="H29" s="34"/>
    </row>
    <row r="30" spans="1:8" ht="12.75">
      <c r="A30" s="38">
        <v>26</v>
      </c>
      <c r="B30" s="132" t="s">
        <v>117</v>
      </c>
      <c r="C30" s="132"/>
      <c r="D30" s="132"/>
      <c r="E30" s="78" t="s">
        <v>147</v>
      </c>
      <c r="F30" s="47">
        <v>0</v>
      </c>
      <c r="G30" s="47">
        <v>0</v>
      </c>
      <c r="H30" s="34"/>
    </row>
    <row r="31" spans="1:7" ht="12.75" customHeight="1">
      <c r="A31" s="10"/>
      <c r="B31" s="10"/>
      <c r="C31" s="10"/>
      <c r="D31" s="10"/>
      <c r="E31" s="10"/>
      <c r="F31" s="10"/>
      <c r="G31" s="39"/>
    </row>
    <row r="32" spans="1:10" ht="15.75" customHeight="1">
      <c r="A32" s="58"/>
      <c r="B32" s="90" t="s">
        <v>155</v>
      </c>
      <c r="C32" s="71"/>
      <c r="D32" s="75"/>
      <c r="E32" s="79" t="s">
        <v>151</v>
      </c>
      <c r="F32" s="82"/>
      <c r="H32" s="85"/>
      <c r="I32" s="85"/>
      <c r="J32" s="85"/>
    </row>
    <row r="33" spans="1:10" ht="15.75" customHeight="1">
      <c r="A33" s="59"/>
      <c r="B33" s="65"/>
      <c r="C33" s="72" t="s">
        <v>121</v>
      </c>
      <c r="D33" s="76"/>
      <c r="E33" s="72" t="s">
        <v>148</v>
      </c>
      <c r="H33" s="86"/>
      <c r="I33" s="3"/>
      <c r="J33" s="3"/>
    </row>
    <row r="34" spans="1:10" ht="14.25" customHeight="1">
      <c r="A34" s="60"/>
      <c r="B34" s="91" t="s">
        <v>156</v>
      </c>
      <c r="C34" s="71"/>
      <c r="D34" s="77"/>
      <c r="E34" s="143" t="s">
        <v>152</v>
      </c>
      <c r="F34" s="143"/>
      <c r="H34" s="80"/>
      <c r="I34" s="3"/>
      <c r="J34" s="3"/>
    </row>
    <row r="35" spans="1:10" ht="14.25" customHeight="1">
      <c r="A35" s="60"/>
      <c r="B35" s="66"/>
      <c r="C35" s="72" t="s">
        <v>121</v>
      </c>
      <c r="E35" s="72" t="s">
        <v>148</v>
      </c>
      <c r="H35" s="80"/>
      <c r="I35" s="3"/>
      <c r="J35" s="3"/>
    </row>
    <row r="36" spans="1:10" ht="12.75">
      <c r="A36" s="3"/>
      <c r="B36" s="66"/>
      <c r="C36" s="73"/>
      <c r="H36" s="87"/>
      <c r="I36" s="87"/>
      <c r="J36" s="62"/>
    </row>
    <row r="37" spans="1:10" ht="15">
      <c r="A37" s="61"/>
      <c r="B37" s="67" t="s">
        <v>118</v>
      </c>
      <c r="C37" s="144" t="s">
        <v>153</v>
      </c>
      <c r="D37" s="144"/>
      <c r="E37" s="80"/>
      <c r="H37" s="88"/>
      <c r="I37" s="87"/>
      <c r="J37" s="62"/>
    </row>
    <row r="38" spans="1:10" ht="15">
      <c r="A38" s="61"/>
      <c r="B38" s="68" t="s">
        <v>119</v>
      </c>
      <c r="C38" s="144" t="s">
        <v>153</v>
      </c>
      <c r="D38" s="144"/>
      <c r="E38" s="81"/>
      <c r="H38" s="89"/>
      <c r="I38" s="89"/>
      <c r="J38" s="89"/>
    </row>
    <row r="39" spans="1:10" ht="15">
      <c r="A39" s="62"/>
      <c r="B39" s="69" t="s">
        <v>120</v>
      </c>
      <c r="C39" s="142" t="s">
        <v>154</v>
      </c>
      <c r="D39" s="142"/>
      <c r="F39" s="83" t="s">
        <v>149</v>
      </c>
      <c r="H39" s="87"/>
      <c r="I39" s="87"/>
      <c r="J39" s="62"/>
    </row>
    <row r="40" spans="1:10" ht="12.75" customHeight="1">
      <c r="A40" s="62"/>
      <c r="B40" s="18"/>
      <c r="C40" s="74"/>
      <c r="D40" s="74"/>
      <c r="E40" s="3"/>
      <c r="F40" s="10"/>
      <c r="G40" s="84"/>
      <c r="H40" s="87"/>
      <c r="I40" s="87"/>
      <c r="J40" s="62"/>
    </row>
    <row r="41" spans="1:10" ht="12.75" customHeight="1">
      <c r="A41" s="3"/>
      <c r="B41" s="70"/>
      <c r="C41" s="70"/>
      <c r="D41" s="70"/>
      <c r="E41" s="3"/>
      <c r="F41" s="3"/>
      <c r="G41" s="3"/>
      <c r="H41" s="3"/>
      <c r="I41" s="3"/>
      <c r="J41" s="3"/>
    </row>
  </sheetData>
  <sheetProtection/>
  <mergeCells count="32">
    <mergeCell ref="E34:F34"/>
    <mergeCell ref="C37:D37"/>
    <mergeCell ref="C38:D38"/>
    <mergeCell ref="B26:D26"/>
    <mergeCell ref="B27:D27"/>
    <mergeCell ref="B28:D28"/>
    <mergeCell ref="C39:D39"/>
    <mergeCell ref="B22:D22"/>
    <mergeCell ref="B23:D23"/>
    <mergeCell ref="B24:D24"/>
    <mergeCell ref="B25:D25"/>
    <mergeCell ref="B20:D20"/>
    <mergeCell ref="B30:D30"/>
    <mergeCell ref="B9:D9"/>
    <mergeCell ref="B14:D14"/>
    <mergeCell ref="B10:D10"/>
    <mergeCell ref="B17:D17"/>
    <mergeCell ref="B18:D18"/>
    <mergeCell ref="B19:D19"/>
    <mergeCell ref="B3:D3"/>
    <mergeCell ref="B5:D5"/>
    <mergeCell ref="B6:D6"/>
    <mergeCell ref="B7:D7"/>
    <mergeCell ref="B8:D8"/>
    <mergeCell ref="B4:D4"/>
    <mergeCell ref="B16:D16"/>
    <mergeCell ref="B29:D29"/>
    <mergeCell ref="B11:D11"/>
    <mergeCell ref="B12:D12"/>
    <mergeCell ref="B13:D13"/>
    <mergeCell ref="B21:D21"/>
    <mergeCell ref="B15:D15"/>
  </mergeCells>
  <hyperlinks>
    <hyperlink ref="C39" r:id="rId1" display="inbox@zk.arbitr.gov.ua"/>
  </hyperlinks>
  <printOptions/>
  <pageMargins left="0.75" right="0.75" top="1" bottom="1" header="0.5" footer="0.5"/>
  <pageSetup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 І. Бенца</cp:lastModifiedBy>
  <cp:lastPrinted>2023-01-24T08:27:27Z</cp:lastPrinted>
  <dcterms:modified xsi:type="dcterms:W3CDTF">2023-01-24T08:27:58Z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Форма 10 Судовий збір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610217DF</vt:lpwstr>
  </property>
  <property fmtid="{D5CDD505-2E9C-101B-9397-08002B2CF9AE}" pid="9" name="Підрозділ">
    <vt:lpwstr>Господарський суд Закарпатської області</vt:lpwstr>
  </property>
  <property fmtid="{D5CDD505-2E9C-101B-9397-08002B2CF9AE}" pid="10" name="ПідрозділID">
    <vt:i4>14</vt:i4>
  </property>
  <property fmtid="{D5CDD505-2E9C-101B-9397-08002B2CF9AE}" pid="11" name="Початок періоду">
    <vt:filetime>2021-12-31T22:00:00Z</vt:filetime>
  </property>
  <property fmtid="{D5CDD505-2E9C-101B-9397-08002B2CF9AE}" pid="12" name="Кінець періоду">
    <vt:filetime>2022-12-30T22:00:00Z</vt:filetime>
  </property>
  <property fmtid="{D5CDD505-2E9C-101B-9397-08002B2CF9AE}" pid="13" name="Період">
    <vt:lpwstr>2022 рік</vt:lpwstr>
  </property>
</Properties>
</file>